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omnicom-my.sharepoint.com/personal/martina_vojtechovska_omc_com/Documents/Plocha/"/>
    </mc:Choice>
  </mc:AlternateContent>
  <xr:revisionPtr revIDLastSave="0" documentId="8_{5163B9B4-6F53-4782-A27F-D7ECC8A34353}" xr6:coauthVersionLast="47" xr6:coauthVersionMax="47" xr10:uidLastSave="{00000000-0000-0000-0000-000000000000}"/>
  <bookViews>
    <workbookView xWindow="-120" yWindow="-120" windowWidth="29040" windowHeight="15720" xr2:uid="{854A6558-F783-403A-9A64-DCFF1A9E9BF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D21" i="1"/>
  <c r="C21" i="1"/>
</calcChain>
</file>

<file path=xl/sharedStrings.xml><?xml version="1.0" encoding="utf-8"?>
<sst xmlns="http://schemas.openxmlformats.org/spreadsheetml/2006/main" count="42" uniqueCount="33">
  <si>
    <t>TV</t>
  </si>
  <si>
    <t>začátek</t>
  </si>
  <si>
    <t>OKTOPUS 2</t>
  </si>
  <si>
    <t>ČT1</t>
  </si>
  <si>
    <t>Kriminálka Anděl</t>
  </si>
  <si>
    <t>Nova</t>
  </si>
  <si>
    <t>Specialisté</t>
  </si>
  <si>
    <t>Reportéři ČT</t>
  </si>
  <si>
    <t>Víkend</t>
  </si>
  <si>
    <t>Superdebata lídrů stran</t>
  </si>
  <si>
    <t>CNN Prima News</t>
  </si>
  <si>
    <t>Galerie Selfie</t>
  </si>
  <si>
    <t>Volby 2025</t>
  </si>
  <si>
    <t>ČT24</t>
  </si>
  <si>
    <t>15+ celý den</t>
  </si>
  <si>
    <t>15+prime-time</t>
  </si>
  <si>
    <t>ČT celkem</t>
  </si>
  <si>
    <t>Nova Group</t>
  </si>
  <si>
    <t>FTV Prima</t>
  </si>
  <si>
    <t>Barrandov TS</t>
  </si>
  <si>
    <t>Atmedia</t>
  </si>
  <si>
    <t>Televize Seznam</t>
  </si>
  <si>
    <t>ostatní - nevyplňovat</t>
  </si>
  <si>
    <t>15-54 celý den</t>
  </si>
  <si>
    <t>18-69 celý den</t>
  </si>
  <si>
    <t>Mediaclub</t>
  </si>
  <si>
    <t>tis. 15+</t>
  </si>
  <si>
    <t>tis. 15-54</t>
  </si>
  <si>
    <t>tis. 18-69</t>
  </si>
  <si>
    <t>share 15+ (%)</t>
  </si>
  <si>
    <t>share 15-54 (%)</t>
  </si>
  <si>
    <t>share 18-69 (%)</t>
  </si>
  <si>
    <t>pořad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</si>
</sst>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Segoe UI"/>
      <family val="2"/>
      <charset val="238"/>
    </font>
    <font>
      <sz val="11"/>
      <name val="Calibri"/>
      <family val="2"/>
      <charset val="238"/>
    </font>
    <font>
      <b/>
      <sz val="11"/>
      <name val="Century Gothic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0F0F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 diagonalUp="1" diagonalDown="1"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3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3" fillId="4" borderId="0" applyNumberFormat="0" applyFont="0" applyBorder="0" applyAlignment="0" applyProtection="0"/>
    <xf numFmtId="0" fontId="3" fillId="4" borderId="0" applyNumberFormat="0" applyFont="0" applyBorder="0" applyAlignment="0" applyProtection="0"/>
    <xf numFmtId="0" fontId="3" fillId="0" borderId="2" applyNumberFormat="0" applyFont="0" applyFill="0" applyProtection="0">
      <alignment vertical="center"/>
    </xf>
    <xf numFmtId="0" fontId="3" fillId="0" borderId="2" applyNumberFormat="0" applyFont="0" applyFill="0" applyProtection="0">
      <alignment vertical="center"/>
    </xf>
    <xf numFmtId="0" fontId="4" fillId="0" borderId="0" applyNumberFormat="0" applyFont="0" applyFill="0" applyBorder="0" applyAlignment="0" applyProtection="0"/>
  </cellStyleXfs>
  <cellXfs count="42">
    <xf numFmtId="0" fontId="0" fillId="0" borderId="0" xfId="0"/>
    <xf numFmtId="4" fontId="0" fillId="0" borderId="0" xfId="5" applyNumberFormat="1" applyFont="1" applyAlignment="1" applyProtection="1">
      <alignment horizontal="right" vertical="center"/>
    </xf>
    <xf numFmtId="4" fontId="0" fillId="0" borderId="1" xfId="5" applyNumberFormat="1" applyFont="1" applyFill="1" applyBorder="1" applyAlignment="1" applyProtection="1">
      <alignment vertical="center"/>
    </xf>
    <xf numFmtId="14" fontId="0" fillId="0" borderId="0" xfId="7" applyNumberFormat="1" applyFont="1" applyFill="1" applyBorder="1" applyAlignment="1" applyProtection="1">
      <alignment vertical="center"/>
    </xf>
    <xf numFmtId="0" fontId="0" fillId="0" borderId="1" xfId="0" applyBorder="1"/>
    <xf numFmtId="0" fontId="2" fillId="0" borderId="1" xfId="0" applyFont="1" applyBorder="1"/>
    <xf numFmtId="4" fontId="0" fillId="5" borderId="2" xfId="8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0" xfId="10" applyNumberFormat="1" applyFont="1" applyFill="1" applyBorder="1" applyProtection="1">
      <alignment vertical="center"/>
    </xf>
    <xf numFmtId="14" fontId="0" fillId="0" borderId="0" xfId="10" applyNumberFormat="1" applyFont="1" applyFill="1" applyBorder="1" applyProtection="1">
      <alignment vertical="center"/>
    </xf>
    <xf numFmtId="0" fontId="0" fillId="0" borderId="0" xfId="11" applyNumberFormat="1" applyFont="1" applyFill="1" applyBorder="1" applyProtection="1">
      <alignment vertical="center"/>
    </xf>
    <xf numFmtId="3" fontId="0" fillId="0" borderId="0" xfId="12" applyNumberFormat="1" applyFont="1" applyFill="1" applyBorder="1" applyAlignment="1" applyProtection="1">
      <alignment vertical="center"/>
    </xf>
    <xf numFmtId="0" fontId="0" fillId="5" borderId="2" xfId="3" applyNumberFormat="1" applyFont="1" applyFill="1" applyBorder="1" applyAlignment="1" applyProtection="1">
      <alignment horizontal="left" vertical="center"/>
    </xf>
    <xf numFmtId="21" fontId="0" fillId="5" borderId="2" xfId="4" applyNumberFormat="1" applyFont="1" applyFill="1" applyBorder="1" applyAlignment="1" applyProtection="1">
      <alignment horizontal="right" vertical="center"/>
    </xf>
    <xf numFmtId="3" fontId="0" fillId="5" borderId="2" xfId="9" applyNumberFormat="1" applyFont="1" applyFill="1" applyBorder="1" applyAlignment="1" applyProtection="1">
      <alignment horizontal="right" vertical="center"/>
    </xf>
    <xf numFmtId="3" fontId="0" fillId="0" borderId="0" xfId="1" applyNumberFormat="1" applyFont="1" applyFill="1" applyBorder="1" applyAlignment="1" applyProtection="1">
      <alignment vertical="center"/>
    </xf>
    <xf numFmtId="0" fontId="0" fillId="5" borderId="2" xfId="2" applyNumberFormat="1" applyFont="1" applyFill="1" applyBorder="1" applyAlignment="1" applyProtection="1">
      <alignment horizontal="left" vertical="center"/>
    </xf>
    <xf numFmtId="4" fontId="0" fillId="0" borderId="0" xfId="0" applyNumberFormat="1"/>
    <xf numFmtId="0" fontId="0" fillId="5" borderId="0" xfId="2" applyNumberFormat="1" applyFont="1" applyFill="1" applyBorder="1" applyAlignment="1" applyProtection="1">
      <alignment horizontal="left" vertical="center"/>
    </xf>
    <xf numFmtId="21" fontId="0" fillId="0" borderId="0" xfId="0" applyNumberFormat="1"/>
    <xf numFmtId="3" fontId="0" fillId="5" borderId="0" xfId="9" applyNumberFormat="1" applyFont="1" applyFill="1" applyBorder="1" applyAlignment="1" applyProtection="1">
      <alignment horizontal="right" vertical="center"/>
    </xf>
    <xf numFmtId="4" fontId="3" fillId="0" borderId="0" xfId="2" applyNumberFormat="1" applyFont="1" applyBorder="1" applyAlignment="1" applyProtection="1">
      <alignment vertical="center"/>
    </xf>
    <xf numFmtId="0" fontId="0" fillId="0" borderId="2" xfId="5" applyNumberFormat="1" applyFont="1" applyBorder="1" applyAlignment="1" applyProtection="1">
      <alignment vertical="center"/>
    </xf>
    <xf numFmtId="4" fontId="0" fillId="0" borderId="2" xfId="7" applyNumberFormat="1" applyFont="1" applyFill="1" applyBorder="1" applyAlignment="1" applyProtection="1">
      <alignment vertical="center"/>
    </xf>
    <xf numFmtId="1" fontId="0" fillId="0" borderId="0" xfId="0" applyNumberFormat="1" applyAlignment="1">
      <alignment horizontal="right"/>
    </xf>
    <xf numFmtId="0" fontId="0" fillId="0" borderId="0" xfId="2" applyNumberFormat="1" applyFont="1" applyFill="1" applyAlignment="1" applyProtection="1">
      <alignment horizontal="left" vertical="center"/>
    </xf>
    <xf numFmtId="0" fontId="0" fillId="0" borderId="0" xfId="3" applyNumberFormat="1" applyFont="1" applyFill="1" applyAlignment="1" applyProtection="1">
      <alignment horizontal="left" vertical="center"/>
    </xf>
    <xf numFmtId="21" fontId="0" fillId="0" borderId="0" xfId="4" applyNumberFormat="1" applyFont="1" applyFill="1" applyAlignment="1" applyProtection="1">
      <alignment horizontal="right" vertical="center"/>
    </xf>
    <xf numFmtId="3" fontId="0" fillId="0" borderId="0" xfId="9" applyNumberFormat="1" applyFont="1" applyFill="1" applyAlignment="1" applyProtection="1">
      <alignment horizontal="right" vertical="center"/>
    </xf>
    <xf numFmtId="4" fontId="0" fillId="0" borderId="0" xfId="8" applyNumberFormat="1" applyFont="1" applyFill="1" applyAlignment="1" applyProtection="1">
      <alignment horizontal="right" vertical="center"/>
    </xf>
    <xf numFmtId="0" fontId="5" fillId="0" borderId="1" xfId="0" applyFont="1" applyFill="1" applyBorder="1" applyAlignment="1">
      <alignment horizontal="center" wrapText="1"/>
    </xf>
    <xf numFmtId="4" fontId="0" fillId="5" borderId="3" xfId="8" applyNumberFormat="1" applyFont="1" applyFill="1" applyBorder="1" applyAlignment="1" applyProtection="1">
      <alignment horizontal="right" vertical="center"/>
    </xf>
    <xf numFmtId="0" fontId="0" fillId="0" borderId="1" xfId="2" applyNumberFormat="1" applyFont="1" applyFill="1" applyBorder="1" applyAlignment="1" applyProtection="1">
      <alignment horizontal="left" vertical="center"/>
    </xf>
    <xf numFmtId="0" fontId="0" fillId="0" borderId="1" xfId="3" applyNumberFormat="1" applyFont="1" applyFill="1" applyBorder="1" applyAlignment="1" applyProtection="1">
      <alignment horizontal="left" vertical="center"/>
    </xf>
    <xf numFmtId="21" fontId="0" fillId="0" borderId="1" xfId="4" applyNumberFormat="1" applyFont="1" applyFill="1" applyBorder="1" applyAlignment="1" applyProtection="1">
      <alignment horizontal="right" vertical="center"/>
    </xf>
    <xf numFmtId="3" fontId="0" fillId="0" borderId="1" xfId="9" applyNumberFormat="1" applyFont="1" applyFill="1" applyBorder="1" applyAlignment="1" applyProtection="1">
      <alignment horizontal="right" vertical="center"/>
    </xf>
    <xf numFmtId="4" fontId="0" fillId="0" borderId="1" xfId="8" applyNumberFormat="1" applyFont="1" applyFill="1" applyBorder="1" applyAlignment="1" applyProtection="1">
      <alignment horizontal="right" vertical="center"/>
    </xf>
    <xf numFmtId="4" fontId="2" fillId="0" borderId="1" xfId="5" applyNumberFormat="1" applyFont="1" applyBorder="1" applyAlignment="1" applyProtection="1">
      <alignment horizontal="right" vertical="center"/>
    </xf>
    <xf numFmtId="4" fontId="0" fillId="0" borderId="1" xfId="5" applyNumberFormat="1" applyFont="1" applyBorder="1" applyAlignment="1" applyProtection="1">
      <alignment horizontal="right" vertical="center"/>
    </xf>
    <xf numFmtId="0" fontId="0" fillId="0" borderId="1" xfId="6" applyNumberFormat="1" applyFont="1" applyFill="1" applyBorder="1" applyAlignment="1" applyProtection="1">
      <alignment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/>
  </cellXfs>
  <cellStyles count="13">
    <cellStyle name="10" xfId="7" xr:uid="{61A4B9D0-4A22-44A5-B262-F0F8690FFE2E}"/>
    <cellStyle name="10 2 8" xfId="10" xr:uid="{95A92BDB-080D-4691-8A41-D43C3D1237FD}"/>
    <cellStyle name="11" xfId="3" xr:uid="{42C4B8B6-C503-4BC1-8DF6-BE3F30112EE5}"/>
    <cellStyle name="12" xfId="4" xr:uid="{EDB297E5-9947-42FE-8131-45A70E01A1F7}"/>
    <cellStyle name="12 24" xfId="11" xr:uid="{5091C85A-6838-4E1F-93EB-68700E88602D}"/>
    <cellStyle name="13" xfId="12" xr:uid="{DFF028CB-9C85-4C54-B09B-0F03D92A4344}"/>
    <cellStyle name="15" xfId="9" xr:uid="{4A687F17-1BD8-42E0-B691-1B5508A333F8}"/>
    <cellStyle name="16" xfId="8" xr:uid="{E700B668-79D9-4568-8950-7F23BDCA2F5B}"/>
    <cellStyle name="40 % – Zvýraznění 3" xfId="1" builtinId="39"/>
    <cellStyle name="6" xfId="6" xr:uid="{CE18C040-D46C-406A-A9B2-5E5A80B397D5}"/>
    <cellStyle name="9" xfId="5" xr:uid="{78C07AFA-E01A-4316-9CDE-68A3AF0DF987}"/>
    <cellStyle name="9 2" xfId="2" xr:uid="{13FF6D70-AD02-4463-BAE7-60BB40CE35E3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3C22-6E85-43F1-A289-542AE5683448}">
  <dimension ref="B3:K29"/>
  <sheetViews>
    <sheetView tabSelected="1" workbookViewId="0">
      <selection activeCell="G18" sqref="G18"/>
    </sheetView>
  </sheetViews>
  <sheetFormatPr defaultRowHeight="15" x14ac:dyDescent="0.25"/>
  <cols>
    <col min="2" max="2" width="24" customWidth="1"/>
    <col min="3" max="3" width="18" customWidth="1"/>
    <col min="4" max="4" width="15" customWidth="1"/>
    <col min="5" max="5" width="13.85546875" customWidth="1"/>
    <col min="6" max="6" width="13.28515625" customWidth="1"/>
    <col min="7" max="7" width="14" customWidth="1"/>
    <col min="8" max="8" width="11.42578125" customWidth="1"/>
    <col min="9" max="9" width="12.28515625" customWidth="1"/>
    <col min="10" max="10" width="12.140625" customWidth="1"/>
  </cols>
  <sheetData>
    <row r="3" spans="2:11" ht="29.25" x14ac:dyDescent="0.25">
      <c r="B3" s="30" t="s">
        <v>32</v>
      </c>
      <c r="C3" s="30" t="s">
        <v>0</v>
      </c>
      <c r="D3" s="30" t="s">
        <v>1</v>
      </c>
      <c r="E3" s="30" t="s">
        <v>26</v>
      </c>
      <c r="F3" s="30" t="s">
        <v>27</v>
      </c>
      <c r="G3" s="30" t="s">
        <v>28</v>
      </c>
      <c r="H3" s="30" t="s">
        <v>29</v>
      </c>
      <c r="I3" s="30" t="s">
        <v>30</v>
      </c>
      <c r="J3" s="30" t="s">
        <v>31</v>
      </c>
      <c r="K3" s="31"/>
    </row>
    <row r="4" spans="2:11" x14ac:dyDescent="0.25">
      <c r="B4" s="32" t="s">
        <v>2</v>
      </c>
      <c r="C4" s="33" t="s">
        <v>3</v>
      </c>
      <c r="D4" s="34">
        <v>0.84145833333333331</v>
      </c>
      <c r="E4" s="35">
        <v>1278.0180990000001</v>
      </c>
      <c r="F4" s="35">
        <v>447.89013</v>
      </c>
      <c r="G4" s="35">
        <v>918.81956100000014</v>
      </c>
      <c r="H4" s="36">
        <v>36.249175642877809</v>
      </c>
      <c r="I4" s="36">
        <v>35.345810010536248</v>
      </c>
      <c r="J4" s="36">
        <v>38.701368412670526</v>
      </c>
      <c r="K4" s="31"/>
    </row>
    <row r="5" spans="2:11" x14ac:dyDescent="0.25">
      <c r="B5" s="32" t="s">
        <v>4</v>
      </c>
      <c r="C5" s="33" t="s">
        <v>5</v>
      </c>
      <c r="D5" s="34">
        <v>0.85090277777777779</v>
      </c>
      <c r="E5" s="35">
        <v>972.07873199999995</v>
      </c>
      <c r="F5" s="35">
        <v>293.291293</v>
      </c>
      <c r="G5" s="35">
        <v>609.2867020000001</v>
      </c>
      <c r="H5" s="36">
        <v>29.300418011181428</v>
      </c>
      <c r="I5" s="36">
        <v>24.831011505145188</v>
      </c>
      <c r="J5" s="36">
        <v>27.499411163284744</v>
      </c>
      <c r="K5" s="31"/>
    </row>
    <row r="6" spans="2:11" x14ac:dyDescent="0.25">
      <c r="B6" s="32" t="s">
        <v>6</v>
      </c>
      <c r="C6" s="33" t="s">
        <v>5</v>
      </c>
      <c r="D6" s="34">
        <v>0.90815972222222219</v>
      </c>
      <c r="E6" s="35">
        <v>706.53511400000002</v>
      </c>
      <c r="F6" s="35">
        <v>210.97334800000002</v>
      </c>
      <c r="G6" s="35">
        <v>438.95647199999996</v>
      </c>
      <c r="H6" s="36">
        <v>33.695205704300982</v>
      </c>
      <c r="I6" s="36">
        <v>30.438048579156778</v>
      </c>
      <c r="J6" s="36">
        <v>32.811074808638665</v>
      </c>
      <c r="K6" s="31"/>
    </row>
    <row r="7" spans="2:11" x14ac:dyDescent="0.25">
      <c r="B7" s="32" t="s">
        <v>7</v>
      </c>
      <c r="C7" s="33" t="s">
        <v>3</v>
      </c>
      <c r="D7" s="34">
        <v>0.88760416666666664</v>
      </c>
      <c r="E7" s="35">
        <v>426.07798000000003</v>
      </c>
      <c r="F7" s="35">
        <v>134.166267</v>
      </c>
      <c r="G7" s="35">
        <v>275.65889399999998</v>
      </c>
      <c r="H7" s="36">
        <v>14.905697246662788</v>
      </c>
      <c r="I7" s="36">
        <v>13.55798314060886</v>
      </c>
      <c r="J7" s="36">
        <v>14.801870193464209</v>
      </c>
      <c r="K7" s="31"/>
    </row>
    <row r="8" spans="2:11" x14ac:dyDescent="0.25">
      <c r="B8" s="32" t="s">
        <v>8</v>
      </c>
      <c r="C8" s="33" t="s">
        <v>5</v>
      </c>
      <c r="D8" s="34">
        <v>0.95847222222222217</v>
      </c>
      <c r="E8" s="35">
        <v>315.94734999999997</v>
      </c>
      <c r="F8" s="35">
        <v>99.848072999999999</v>
      </c>
      <c r="G8" s="35">
        <v>204.24656300000001</v>
      </c>
      <c r="H8" s="36">
        <v>26.96398645255146</v>
      </c>
      <c r="I8" s="36">
        <v>28.055948344071268</v>
      </c>
      <c r="J8" s="36">
        <v>27.666770932526894</v>
      </c>
      <c r="K8" s="31"/>
    </row>
    <row r="9" spans="2:11" x14ac:dyDescent="0.25">
      <c r="B9" s="32" t="s">
        <v>9</v>
      </c>
      <c r="C9" s="33" t="s">
        <v>10</v>
      </c>
      <c r="D9" s="34">
        <v>0.875</v>
      </c>
      <c r="E9" s="35">
        <v>185.41597100000001</v>
      </c>
      <c r="F9" s="35">
        <v>39.280192000000007</v>
      </c>
      <c r="G9" s="35">
        <v>91.231282000000007</v>
      </c>
      <c r="H9" s="36">
        <v>7.1044452416149388</v>
      </c>
      <c r="I9" s="36">
        <v>4.3643652761440572</v>
      </c>
      <c r="J9" s="36">
        <v>5.3709246779373645</v>
      </c>
      <c r="K9" s="31"/>
    </row>
    <row r="10" spans="2:11" x14ac:dyDescent="0.25">
      <c r="B10" s="32" t="s">
        <v>11</v>
      </c>
      <c r="C10" s="33" t="s">
        <v>3</v>
      </c>
      <c r="D10" s="34">
        <v>0.91710648148148144</v>
      </c>
      <c r="E10" s="35">
        <v>180.81235700000002</v>
      </c>
      <c r="F10" s="35">
        <v>57.495047000000007</v>
      </c>
      <c r="G10" s="35">
        <v>114.21548800000001</v>
      </c>
      <c r="H10" s="36">
        <v>8.2276007440697398</v>
      </c>
      <c r="I10" s="36">
        <v>7.7717575981770644</v>
      </c>
      <c r="J10" s="36">
        <v>8.1345977302313717</v>
      </c>
      <c r="K10" s="31"/>
    </row>
    <row r="11" spans="2:11" x14ac:dyDescent="0.25">
      <c r="B11" s="32" t="s">
        <v>12</v>
      </c>
      <c r="C11" s="33" t="s">
        <v>13</v>
      </c>
      <c r="D11" s="34">
        <v>0.91666666666666663</v>
      </c>
      <c r="E11" s="35">
        <v>178.15490400000002</v>
      </c>
      <c r="F11" s="35">
        <v>33.475462</v>
      </c>
      <c r="G11" s="35">
        <v>89.084480000000013</v>
      </c>
      <c r="H11" s="36">
        <v>8.9873196607427701</v>
      </c>
      <c r="I11" s="36">
        <v>5.1662763425778948</v>
      </c>
      <c r="J11" s="36">
        <v>7.0745789094092366</v>
      </c>
      <c r="K11" s="31"/>
    </row>
    <row r="12" spans="2:11" x14ac:dyDescent="0.25">
      <c r="B12" s="25"/>
      <c r="C12" s="26"/>
      <c r="D12" s="27"/>
      <c r="E12" s="28"/>
      <c r="F12" s="28"/>
      <c r="G12" s="28"/>
      <c r="H12" s="29"/>
      <c r="I12" s="29"/>
      <c r="J12" s="29"/>
      <c r="K12" s="6"/>
    </row>
    <row r="13" spans="2:11" x14ac:dyDescent="0.25">
      <c r="B13" s="25"/>
      <c r="C13" s="26"/>
      <c r="D13" s="27"/>
      <c r="E13" s="28"/>
      <c r="F13" s="28"/>
      <c r="G13" s="28"/>
      <c r="H13" s="29"/>
      <c r="I13" s="29"/>
      <c r="J13" s="29"/>
      <c r="K13" s="6"/>
    </row>
    <row r="14" spans="2:11" x14ac:dyDescent="0.25">
      <c r="B14" s="32"/>
      <c r="C14" s="37" t="s">
        <v>14</v>
      </c>
      <c r="D14" s="5" t="s">
        <v>15</v>
      </c>
      <c r="F14" s="7"/>
      <c r="G14" s="8"/>
      <c r="H14" s="9"/>
      <c r="I14" s="10"/>
      <c r="K14" s="6"/>
    </row>
    <row r="15" spans="2:11" x14ac:dyDescent="0.25">
      <c r="B15" s="39" t="s">
        <v>16</v>
      </c>
      <c r="C15" s="38">
        <v>26.866424786201087</v>
      </c>
      <c r="D15" s="38">
        <v>30.691687536513918</v>
      </c>
      <c r="E15" s="11"/>
      <c r="F15" s="1"/>
      <c r="G15" s="12"/>
      <c r="H15" s="13"/>
      <c r="I15" s="14"/>
      <c r="J15" s="14"/>
      <c r="K15" s="14"/>
    </row>
    <row r="16" spans="2:11" x14ac:dyDescent="0.25">
      <c r="B16" s="39" t="s">
        <v>17</v>
      </c>
      <c r="C16" s="38">
        <v>33.86608580744192</v>
      </c>
      <c r="D16" s="38">
        <v>37.078668015855264</v>
      </c>
      <c r="E16" s="15"/>
      <c r="F16" s="1"/>
      <c r="G16" s="12"/>
      <c r="H16" s="13"/>
      <c r="I16" s="14"/>
      <c r="J16" s="14"/>
      <c r="K16" s="14"/>
    </row>
    <row r="17" spans="2:11" x14ac:dyDescent="0.25">
      <c r="B17" s="39" t="s">
        <v>18</v>
      </c>
      <c r="C17" s="38">
        <v>25.200201667505805</v>
      </c>
      <c r="D17" s="38">
        <v>21.645347618198567</v>
      </c>
      <c r="E17" s="15"/>
      <c r="F17" s="16"/>
      <c r="G17" s="12"/>
      <c r="H17" s="7"/>
      <c r="I17" s="7"/>
      <c r="J17" s="7"/>
      <c r="K17" s="17"/>
    </row>
    <row r="18" spans="2:11" x14ac:dyDescent="0.25">
      <c r="B18" s="39" t="s">
        <v>19</v>
      </c>
      <c r="C18" s="38">
        <v>2.2310746848577883</v>
      </c>
      <c r="D18" s="38">
        <v>1.4590710797931896</v>
      </c>
      <c r="E18" s="15"/>
      <c r="F18" s="16"/>
      <c r="G18" s="12"/>
      <c r="H18" s="13"/>
      <c r="I18" s="14"/>
      <c r="J18" s="14"/>
      <c r="K18" s="14"/>
    </row>
    <row r="19" spans="2:11" x14ac:dyDescent="0.25">
      <c r="B19" s="39" t="s">
        <v>20</v>
      </c>
      <c r="C19" s="38">
        <v>3.6088566328457272</v>
      </c>
      <c r="D19" s="38">
        <v>2.7076192065470224</v>
      </c>
      <c r="F19" s="18"/>
      <c r="H19" s="19"/>
      <c r="I19" s="20"/>
      <c r="J19" s="20"/>
      <c r="K19" s="20"/>
    </row>
    <row r="20" spans="2:11" x14ac:dyDescent="0.25">
      <c r="B20" s="39" t="s">
        <v>21</v>
      </c>
      <c r="C20" s="38">
        <v>1.3591163681181162</v>
      </c>
      <c r="D20" s="38">
        <v>1.2305011403766366</v>
      </c>
      <c r="F20" s="16"/>
      <c r="G20" s="12"/>
      <c r="H20" s="13"/>
      <c r="I20" s="14"/>
      <c r="J20" s="14"/>
      <c r="K20" s="14"/>
    </row>
    <row r="21" spans="2:11" x14ac:dyDescent="0.25">
      <c r="B21" s="39" t="s">
        <v>22</v>
      </c>
      <c r="C21" s="2">
        <f>100-(C15+C16+C17+C18+C19+C20)</f>
        <v>6.8682400530295524</v>
      </c>
      <c r="D21" s="2">
        <f>100-(D15+D16+D17+D18+D19+D20)</f>
        <v>5.1871054027154031</v>
      </c>
      <c r="F21" s="16"/>
      <c r="G21" s="12"/>
      <c r="H21" s="13"/>
      <c r="I21" s="14"/>
      <c r="J21" s="14"/>
      <c r="K21" s="14"/>
    </row>
    <row r="22" spans="2:11" x14ac:dyDescent="0.25">
      <c r="D22" s="3"/>
      <c r="F22" s="16"/>
      <c r="G22" s="12"/>
      <c r="H22" s="13"/>
      <c r="I22" s="14"/>
      <c r="J22" s="14"/>
      <c r="K22" s="14"/>
    </row>
    <row r="23" spans="2:11" x14ac:dyDescent="0.25">
      <c r="B23" s="4"/>
      <c r="C23" s="5" t="s">
        <v>23</v>
      </c>
      <c r="D23" s="5" t="s">
        <v>24</v>
      </c>
      <c r="F23" s="16"/>
      <c r="G23" s="12"/>
      <c r="H23" s="13"/>
      <c r="I23" s="14"/>
      <c r="J23" s="14"/>
      <c r="K23" s="14"/>
    </row>
    <row r="24" spans="2:11" x14ac:dyDescent="0.25">
      <c r="B24" s="39" t="s">
        <v>16</v>
      </c>
      <c r="C24" s="38">
        <v>25.076524523177703</v>
      </c>
      <c r="D24" s="38">
        <v>25.555645630391723</v>
      </c>
      <c r="F24" s="21"/>
      <c r="G24" s="22"/>
      <c r="H24" s="23"/>
    </row>
    <row r="25" spans="2:11" x14ac:dyDescent="0.25">
      <c r="B25" s="39" t="s">
        <v>17</v>
      </c>
      <c r="C25" s="38">
        <v>38.180520062235885</v>
      </c>
      <c r="D25" s="38">
        <v>36.474691570895374</v>
      </c>
      <c r="F25" s="21"/>
      <c r="G25" s="22"/>
      <c r="H25" s="23"/>
    </row>
    <row r="26" spans="2:11" x14ac:dyDescent="0.25">
      <c r="B26" s="40" t="s">
        <v>25</v>
      </c>
      <c r="C26" s="38">
        <v>24.344882855762364</v>
      </c>
      <c r="D26" s="38">
        <v>25.934184282809536</v>
      </c>
      <c r="E26" s="24"/>
      <c r="F26" s="24"/>
      <c r="G26" s="22"/>
      <c r="H26" s="23"/>
    </row>
    <row r="27" spans="2:11" x14ac:dyDescent="0.25">
      <c r="B27" s="41" t="s">
        <v>20</v>
      </c>
      <c r="C27" s="38">
        <v>3.8105125859666118</v>
      </c>
      <c r="D27" s="38">
        <v>3.9372743412265883</v>
      </c>
      <c r="G27" s="22"/>
      <c r="H27" s="23"/>
    </row>
    <row r="28" spans="2:11" x14ac:dyDescent="0.25">
      <c r="B28" s="41" t="s">
        <v>21</v>
      </c>
      <c r="C28" s="38">
        <v>0.60758539558536728</v>
      </c>
      <c r="D28" s="38">
        <v>1.3219983083036486</v>
      </c>
      <c r="G28" s="22"/>
      <c r="H28" s="23"/>
      <c r="I28" s="21"/>
    </row>
    <row r="29" spans="2:11" x14ac:dyDescent="0.25">
      <c r="B29" s="41" t="s">
        <v>22</v>
      </c>
      <c r="C29" s="38">
        <f>100-(C24+C25+C26+C27+C28)</f>
        <v>7.9799745772720883</v>
      </c>
      <c r="D29" s="38">
        <f>100-(D24+D25+D26+D27+D28)</f>
        <v>6.7762058663731324</v>
      </c>
      <c r="G29" s="21"/>
      <c r="H29" s="21"/>
      <c r="I29" s="21"/>
    </row>
  </sheetData>
  <pageMargins left="0.7" right="0.7" top="0.78740157499999996" bottom="0.78740157499999996" header="0.3" footer="0.3"/>
  <headerFooter>
    <oddFooter>&amp;C_x000D_&amp;1#&amp;"Calibri"&amp;10&amp;K000000 Confidential - Not for Public Consumption or Distribution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Vojtěchovská (PHD Media)</dc:creator>
  <cp:lastModifiedBy>Martina Vojtěchovská (PHD Media)</cp:lastModifiedBy>
  <dcterms:created xsi:type="dcterms:W3CDTF">2025-09-30T05:43:47Z</dcterms:created>
  <dcterms:modified xsi:type="dcterms:W3CDTF">2025-09-30T05:46:12Z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19d756-792e-42a1-bcad-4cb9051ddd2d_Enabled">
    <vt:lpwstr>true</vt:lpwstr>
  </property>
  <property fmtid="{D5CDD505-2E9C-101B-9397-08002B2CF9AE}" pid="3" name="MSIP_Label_8e19d756-792e-42a1-bcad-4cb9051ddd2d_SetDate">
    <vt:lpwstr>2025-09-30T05:45:52Z</vt:lpwstr>
  </property>
  <property fmtid="{D5CDD505-2E9C-101B-9397-08002B2CF9AE}" pid="4" name="MSIP_Label_8e19d756-792e-42a1-bcad-4cb9051ddd2d_Method">
    <vt:lpwstr>Standard</vt:lpwstr>
  </property>
  <property fmtid="{D5CDD505-2E9C-101B-9397-08002B2CF9AE}" pid="5" name="MSIP_Label_8e19d756-792e-42a1-bcad-4cb9051ddd2d_Name">
    <vt:lpwstr>Confidential</vt:lpwstr>
  </property>
  <property fmtid="{D5CDD505-2E9C-101B-9397-08002B2CF9AE}" pid="6" name="MSIP_Label_8e19d756-792e-42a1-bcad-4cb9051ddd2d_SiteId">
    <vt:lpwstr>41eb501a-f671-4ce0-a5bf-b64168c3705f</vt:lpwstr>
  </property>
  <property fmtid="{D5CDD505-2E9C-101B-9397-08002B2CF9AE}" pid="7" name="MSIP_Label_8e19d756-792e-42a1-bcad-4cb9051ddd2d_ActionId">
    <vt:lpwstr>863d04b5-b13e-4339-b67a-6816cc70c962</vt:lpwstr>
  </property>
  <property fmtid="{D5CDD505-2E9C-101B-9397-08002B2CF9AE}" pid="8" name="MSIP_Label_8e19d756-792e-42a1-bcad-4cb9051ddd2d_ContentBits">
    <vt:lpwstr>2</vt:lpwstr>
  </property>
  <property fmtid="{D5CDD505-2E9C-101B-9397-08002B2CF9AE}" pid="9" name="MSIP_Label_8e19d756-792e-42a1-bcad-4cb9051ddd2d_Tag">
    <vt:lpwstr>10, 3, 0, 1</vt:lpwstr>
  </property>
</Properties>
</file>